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1"/>
  </bookViews>
  <sheets>
    <sheet name="Chart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<sst xmlns="http://schemas.openxmlformats.org/spreadsheetml/2006/main" count="30" uniqueCount="30">
  <si>
    <t>Sam's icecream sales</t>
  </si>
  <si>
    <t>month</t>
  </si>
  <si>
    <t>period</t>
  </si>
  <si>
    <t>value</t>
  </si>
  <si>
    <t>moving mean</t>
  </si>
  <si>
    <t>cmm</t>
  </si>
  <si>
    <t>trend</t>
  </si>
  <si>
    <t>ind seas eff</t>
  </si>
  <si>
    <t>seas eff</t>
  </si>
  <si>
    <t xml:space="preserve">forecast </t>
  </si>
  <si>
    <t>spring 00</t>
  </si>
  <si>
    <t>summer 01</t>
  </si>
  <si>
    <t>autumn 01</t>
  </si>
  <si>
    <t>winter 01</t>
  </si>
  <si>
    <t>spring 01</t>
  </si>
  <si>
    <t>summer 02</t>
  </si>
  <si>
    <t>autumn 02</t>
  </si>
  <si>
    <t>winter 02</t>
  </si>
  <si>
    <t>spring 02</t>
  </si>
  <si>
    <t>summer 03</t>
  </si>
  <si>
    <t>autumn 03</t>
  </si>
  <si>
    <t>winter 03</t>
  </si>
  <si>
    <t>spring 03</t>
  </si>
  <si>
    <t>summer 04</t>
  </si>
  <si>
    <t>autumn 04</t>
  </si>
  <si>
    <t xml:space="preserve">  </t>
  </si>
  <si>
    <t>summer</t>
  </si>
  <si>
    <t>autumn</t>
  </si>
  <si>
    <t>winter</t>
  </si>
  <si>
    <t>spring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</si>
</sst>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8"/>
      <name val="Arial"/>
      <family val="2"/>
    </font>
    <font>
      <vertAlign val="superscript"/>
      <sz val="18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Sam's icecream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775"/>
          <c:w val="0.824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Sheet1!$B$3:$B$14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Sheet1!$C$3:$C$14</c:f>
              <c:numCache>
                <c:ptCount val="12"/>
                <c:pt idx="0">
                  <c:v>825</c:v>
                </c:pt>
                <c:pt idx="1">
                  <c:v>1143</c:v>
                </c:pt>
                <c:pt idx="2">
                  <c:v>743</c:v>
                </c:pt>
                <c:pt idx="3">
                  <c:v>345</c:v>
                </c:pt>
                <c:pt idx="4">
                  <c:v>843</c:v>
                </c:pt>
                <c:pt idx="5">
                  <c:v>1203</c:v>
                </c:pt>
                <c:pt idx="6">
                  <c:v>789</c:v>
                </c:pt>
                <c:pt idx="7">
                  <c:v>479</c:v>
                </c:pt>
                <c:pt idx="8">
                  <c:v>940</c:v>
                </c:pt>
                <c:pt idx="9">
                  <c:v>1321</c:v>
                </c:pt>
                <c:pt idx="10">
                  <c:v>678</c:v>
                </c:pt>
                <c:pt idx="11">
                  <c:v>555</c:v>
                </c:pt>
              </c:numCache>
            </c:numRef>
          </c:val>
          <c:smooth val="0"/>
        </c:ser>
        <c:marker val="1"/>
        <c:axId val="57288395"/>
        <c:axId val="50750720"/>
      </c:lineChart>
      <c:catAx>
        <c:axId val="5728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50720"/>
        <c:crosses val="autoZero"/>
        <c:auto val="0"/>
        <c:lblOffset val="100"/>
        <c:noMultiLvlLbl val="0"/>
      </c:catAx>
      <c:valAx>
        <c:axId val="5075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883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sams icecream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375"/>
          <c:w val="0.63"/>
          <c:h val="0.73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Sheet1!$B$3:$B$14</c:f>
              <c:numCache/>
            </c:numRef>
          </c:xVal>
          <c:yVal>
            <c:numRef>
              <c:f>Sheet1!$C$3:$C$14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Sheet1!$B$3:$B$14</c:f>
              <c:numCache/>
            </c:numRef>
          </c:xVal>
          <c:yVal>
            <c:numRef>
              <c:f>Sheet1!$E$3:$E$14</c:f>
              <c:numCache/>
            </c:numRef>
          </c:yVal>
          <c:smooth val="0"/>
        </c:ser>
        <c:axId val="62484737"/>
        <c:axId val="118046"/>
      </c:scatterChart>
      <c:valAx>
        <c:axId val="62484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046"/>
        <c:crosses val="autoZero"/>
        <c:crossBetween val="midCat"/>
        <c:dispUnits/>
      </c:valAx>
      <c:valAx>
        <c:axId val="11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847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21</xdr:row>
      <xdr:rowOff>76200</xdr:rowOff>
    </xdr:from>
    <xdr:to>
      <xdr:col>13</xdr:col>
      <xdr:colOff>390525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3743325" y="3638550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C17"/>
    </sheetView>
  </sheetViews>
  <sheetFormatPr defaultColWidth="9.140625" defaultRowHeight="12.75"/>
  <cols>
    <col min="1" max="1" width="10.57421875" style="0" customWidth="1"/>
  </cols>
  <sheetData>
    <row r="1" ht="12.75">
      <c r="A1" t="s">
        <v>0</v>
      </c>
    </row>
    <row r="2" spans="1:9" ht="25.5">
      <c r="A2" t="s">
        <v>1</v>
      </c>
      <c r="B2" t="s">
        <v>2</v>
      </c>
      <c r="C2" t="s">
        <v>3</v>
      </c>
      <c r="D2" s="2" t="s">
        <v>4</v>
      </c>
      <c r="E2" t="s">
        <v>5</v>
      </c>
      <c r="F2" t="s">
        <v>6</v>
      </c>
      <c r="G2" s="1" t="s">
        <v>7</v>
      </c>
      <c r="H2" t="s">
        <v>8</v>
      </c>
      <c r="I2" t="s">
        <v>9</v>
      </c>
    </row>
    <row r="3" spans="1:6" ht="12.75">
      <c r="A3" t="s">
        <v>10</v>
      </c>
      <c r="B3">
        <v>1</v>
      </c>
      <c r="C3">
        <v>825</v>
      </c>
      <c r="F3">
        <f>16.783*B3+713.88</f>
        <v>730.663</v>
      </c>
    </row>
    <row r="4" spans="1:6" ht="12.75">
      <c r="A4" t="s">
        <v>11</v>
      </c>
      <c r="B4">
        <v>2</v>
      </c>
      <c r="C4">
        <v>1143</v>
      </c>
      <c r="D4">
        <f>AVERAGE(C3:C6)</f>
        <v>764</v>
      </c>
      <c r="F4">
        <f aca="true" t="shared" si="0" ref="F4:F17">16.783*B4+713.88</f>
        <v>747.446</v>
      </c>
    </row>
    <row r="5" spans="1:8" ht="12.75">
      <c r="A5" t="s">
        <v>12</v>
      </c>
      <c r="B5">
        <v>3</v>
      </c>
      <c r="C5">
        <v>743</v>
      </c>
      <c r="D5">
        <f aca="true" t="shared" si="1" ref="D5:D12">AVERAGE(C4:C7)</f>
        <v>768.5</v>
      </c>
      <c r="E5">
        <f>AVERAGE(D4:D5)</f>
        <v>766.25</v>
      </c>
      <c r="F5">
        <f t="shared" si="0"/>
        <v>764.229</v>
      </c>
      <c r="G5">
        <f>C5-E5</f>
        <v>-23.25</v>
      </c>
      <c r="H5">
        <v>-37.4375</v>
      </c>
    </row>
    <row r="6" spans="1:8" ht="12.75">
      <c r="A6" t="s">
        <v>13</v>
      </c>
      <c r="B6">
        <v>4</v>
      </c>
      <c r="C6">
        <v>345</v>
      </c>
      <c r="D6">
        <f t="shared" si="1"/>
        <v>783.5</v>
      </c>
      <c r="E6">
        <f aca="true" t="shared" si="2" ref="E6:E12">AVERAGE(D5:D6)</f>
        <v>776</v>
      </c>
      <c r="F6">
        <f t="shared" si="0"/>
        <v>781.012</v>
      </c>
      <c r="G6">
        <f aca="true" t="shared" si="3" ref="G6:G12">C6-E6</f>
        <v>-431</v>
      </c>
      <c r="H6">
        <v>-409.75</v>
      </c>
    </row>
    <row r="7" spans="1:8" ht="12.75">
      <c r="A7" t="s">
        <v>14</v>
      </c>
      <c r="B7">
        <v>5</v>
      </c>
      <c r="C7">
        <v>843</v>
      </c>
      <c r="D7">
        <f t="shared" si="1"/>
        <v>795</v>
      </c>
      <c r="E7">
        <f t="shared" si="2"/>
        <v>789.25</v>
      </c>
      <c r="F7">
        <f t="shared" si="0"/>
        <v>797.795</v>
      </c>
      <c r="G7">
        <f t="shared" si="3"/>
        <v>53.75</v>
      </c>
      <c r="H7">
        <v>62.6875</v>
      </c>
    </row>
    <row r="8" spans="1:8" ht="12.75">
      <c r="A8" t="s">
        <v>15</v>
      </c>
      <c r="B8">
        <v>6</v>
      </c>
      <c r="C8">
        <v>1203</v>
      </c>
      <c r="D8">
        <f t="shared" si="1"/>
        <v>828.5</v>
      </c>
      <c r="E8">
        <f t="shared" si="2"/>
        <v>811.75</v>
      </c>
      <c r="F8">
        <f t="shared" si="0"/>
        <v>814.578</v>
      </c>
      <c r="G8">
        <f t="shared" si="3"/>
        <v>391.25</v>
      </c>
      <c r="H8">
        <v>424.125</v>
      </c>
    </row>
    <row r="9" spans="1:8" ht="12.75">
      <c r="A9" t="s">
        <v>16</v>
      </c>
      <c r="B9">
        <v>7</v>
      </c>
      <c r="C9">
        <v>789</v>
      </c>
      <c r="D9">
        <f t="shared" si="1"/>
        <v>852.75</v>
      </c>
      <c r="E9">
        <f t="shared" si="2"/>
        <v>840.625</v>
      </c>
      <c r="F9">
        <f t="shared" si="0"/>
        <v>831.361</v>
      </c>
      <c r="G9">
        <f t="shared" si="3"/>
        <v>-51.625</v>
      </c>
      <c r="H9">
        <v>-37.4375</v>
      </c>
    </row>
    <row r="10" spans="1:8" ht="12.75">
      <c r="A10" t="s">
        <v>17</v>
      </c>
      <c r="B10">
        <v>8</v>
      </c>
      <c r="C10">
        <v>479</v>
      </c>
      <c r="D10">
        <f t="shared" si="1"/>
        <v>882.25</v>
      </c>
      <c r="E10">
        <f t="shared" si="2"/>
        <v>867.5</v>
      </c>
      <c r="F10">
        <f t="shared" si="0"/>
        <v>848.144</v>
      </c>
      <c r="G10">
        <f t="shared" si="3"/>
        <v>-388.5</v>
      </c>
      <c r="H10">
        <v>-409.75</v>
      </c>
    </row>
    <row r="11" spans="1:8" ht="12.75">
      <c r="A11" t="s">
        <v>18</v>
      </c>
      <c r="B11">
        <v>9</v>
      </c>
      <c r="C11">
        <v>940</v>
      </c>
      <c r="D11">
        <f t="shared" si="1"/>
        <v>854.5</v>
      </c>
      <c r="E11">
        <f t="shared" si="2"/>
        <v>868.375</v>
      </c>
      <c r="F11">
        <f t="shared" si="0"/>
        <v>864.927</v>
      </c>
      <c r="G11">
        <f t="shared" si="3"/>
        <v>71.625</v>
      </c>
      <c r="H11">
        <v>62.6875</v>
      </c>
    </row>
    <row r="12" spans="1:8" ht="12.75">
      <c r="A12" t="s">
        <v>19</v>
      </c>
      <c r="B12">
        <v>10</v>
      </c>
      <c r="C12">
        <v>1321</v>
      </c>
      <c r="D12">
        <f t="shared" si="1"/>
        <v>873.5</v>
      </c>
      <c r="E12">
        <f t="shared" si="2"/>
        <v>864</v>
      </c>
      <c r="F12">
        <f t="shared" si="0"/>
        <v>881.71</v>
      </c>
      <c r="G12">
        <f t="shared" si="3"/>
        <v>457</v>
      </c>
      <c r="H12">
        <v>424.125</v>
      </c>
    </row>
    <row r="13" spans="1:8" ht="12.75">
      <c r="A13" t="s">
        <v>20</v>
      </c>
      <c r="B13">
        <v>11</v>
      </c>
      <c r="C13">
        <v>678</v>
      </c>
      <c r="F13">
        <f t="shared" si="0"/>
        <v>898.4929999999999</v>
      </c>
      <c r="H13">
        <v>-37.4375</v>
      </c>
    </row>
    <row r="14" spans="1:8" ht="12.75">
      <c r="A14" t="s">
        <v>21</v>
      </c>
      <c r="B14">
        <v>12</v>
      </c>
      <c r="C14">
        <v>555</v>
      </c>
      <c r="F14">
        <f t="shared" si="0"/>
        <v>915.2760000000001</v>
      </c>
      <c r="H14">
        <v>-409.75</v>
      </c>
    </row>
    <row r="15" spans="1:9" ht="12.75">
      <c r="A15" t="s">
        <v>22</v>
      </c>
      <c r="B15">
        <v>13</v>
      </c>
      <c r="F15">
        <f t="shared" si="0"/>
        <v>932.059</v>
      </c>
      <c r="H15">
        <v>62.6875</v>
      </c>
      <c r="I15">
        <f>F15+I15</f>
        <v>0</v>
      </c>
    </row>
    <row r="16" spans="1:8" ht="12.75">
      <c r="A16" t="s">
        <v>23</v>
      </c>
      <c r="B16">
        <v>14</v>
      </c>
      <c r="F16">
        <f t="shared" si="0"/>
        <v>948.842</v>
      </c>
      <c r="H16">
        <v>424.125</v>
      </c>
    </row>
    <row r="17" spans="1:9" ht="12.75">
      <c r="A17" t="s">
        <v>24</v>
      </c>
      <c r="B17">
        <v>15</v>
      </c>
      <c r="F17">
        <f t="shared" si="0"/>
        <v>965.625</v>
      </c>
      <c r="H17">
        <v>-37.4375</v>
      </c>
      <c r="I17">
        <f>F17+H17</f>
        <v>928.1875</v>
      </c>
    </row>
    <row r="18" ht="12.75">
      <c r="A18" t="s">
        <v>25</v>
      </c>
    </row>
    <row r="20" spans="1:4" ht="12.75">
      <c r="A20" t="s">
        <v>26</v>
      </c>
      <c r="B20">
        <v>-23.25</v>
      </c>
      <c r="C20">
        <v>-51.625</v>
      </c>
      <c r="D20">
        <v>-37.4375</v>
      </c>
    </row>
    <row r="21" spans="1:4" ht="12.75">
      <c r="A21" t="s">
        <v>27</v>
      </c>
      <c r="B21">
        <v>-431</v>
      </c>
      <c r="C21">
        <v>-388.5</v>
      </c>
      <c r="D21">
        <v>-409.75</v>
      </c>
    </row>
    <row r="22" spans="1:4" ht="12.75">
      <c r="A22" t="s">
        <v>28</v>
      </c>
      <c r="B22">
        <v>53.75</v>
      </c>
      <c r="C22">
        <v>71.625</v>
      </c>
      <c r="D22">
        <v>62.6875</v>
      </c>
    </row>
    <row r="23" spans="1:4" ht="12.75">
      <c r="A23" t="s">
        <v>29</v>
      </c>
      <c r="B23">
        <v>391.25</v>
      </c>
      <c r="C23">
        <v>457</v>
      </c>
      <c r="D23">
        <v>424.125</v>
      </c>
    </row>
  </sheetData>
  <printOptions gridLines="1"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SMITH</dc:creator>
  <cp:keywords/>
  <dc:description/>
  <cp:lastModifiedBy>Epsom Girls Grammar School</cp:lastModifiedBy>
  <cp:lastPrinted>1998-06-23T09:28:34Z</cp:lastPrinted>
  <dcterms:created xsi:type="dcterms:W3CDTF">1998-06-23T09:33:14Z</dcterms:created>
  <dcterms:modified xsi:type="dcterms:W3CDTF">2003-11-18T03:37:04Z</dcterms:modified>
  <cp:category/>
  <cp:version/>
  <cp:contentType/>
  <cp:contentStatus/>
</cp:coreProperties>
</file>